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ra.lesiak\Desktop\2026\Przetarg 2026\VP\"/>
    </mc:Choice>
  </mc:AlternateContent>
  <xr:revisionPtr revIDLastSave="0" documentId="13_ncr:1_{C8FB1F67-09DA-4B15-AB6F-E8696E9D32B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aport 1" sheetId="1" r:id="rId1"/>
    <sheet name="Arkusz1" sheetId="2" r:id="rId2"/>
  </sheets>
  <definedNames>
    <definedName name="_xlnm.Print_Area" localSheetId="0">'Raport 1'!$A$1:$J$23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1" l="1"/>
  <c r="G22" i="1"/>
  <c r="I22" i="1"/>
</calcChain>
</file>

<file path=xl/sharedStrings.xml><?xml version="1.0" encoding="utf-8"?>
<sst xmlns="http://schemas.openxmlformats.org/spreadsheetml/2006/main" count="122" uniqueCount="34">
  <si>
    <t>Leśnictwo</t>
  </si>
  <si>
    <t xml:space="preserve">Adres leśny
</t>
  </si>
  <si>
    <t xml:space="preserve">Grupa czynn.
</t>
  </si>
  <si>
    <t xml:space="preserve">Pozyskanie maszynowe [m3]
</t>
  </si>
  <si>
    <t xml:space="preserve">%
</t>
  </si>
  <si>
    <t>Pozyskanie ręczne [m3]</t>
  </si>
  <si>
    <t>Razem [m3]</t>
  </si>
  <si>
    <t xml:space="preserve">Płoki                         </t>
  </si>
  <si>
    <t xml:space="preserve">02-07-1-05-      -    -  </t>
  </si>
  <si>
    <t>PR</t>
  </si>
  <si>
    <t>PTP</t>
  </si>
  <si>
    <t>PTW</t>
  </si>
  <si>
    <t>02-07-1-05-203   -g   -00</t>
  </si>
  <si>
    <t>TPP</t>
  </si>
  <si>
    <t>02-07-1-05-206   -a   -00</t>
  </si>
  <si>
    <t>02-07-1-05-206   -b   -00</t>
  </si>
  <si>
    <t>IB</t>
  </si>
  <si>
    <t>02-07-1-05-253   -f   -00</t>
  </si>
  <si>
    <t>TWP</t>
  </si>
  <si>
    <t>02-07-1-05-256   -a   -00</t>
  </si>
  <si>
    <t>02-07-1-05-256   -b   -00</t>
  </si>
  <si>
    <t>02-07-1-05-256   -c   -00</t>
  </si>
  <si>
    <t>02-07-1-05-256   -d   -00</t>
  </si>
  <si>
    <t>02-07-1-05-257   -g   -00</t>
  </si>
  <si>
    <t>IIAU</t>
  </si>
  <si>
    <t>02-07-1-05-260   -a   -00</t>
  </si>
  <si>
    <t>IVD</t>
  </si>
  <si>
    <t>02-07-1-05-260   -c   -00</t>
  </si>
  <si>
    <t>02-07-1-05-260   -f   -00</t>
  </si>
  <si>
    <t>02-07-1-05-278   -i   -99</t>
  </si>
  <si>
    <t>IIIAU</t>
  </si>
  <si>
    <t>02-07-1-05-278   -j   -00</t>
  </si>
  <si>
    <t>Suma:</t>
  </si>
  <si>
    <t xml:space="preserve">Pakiet: 5P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</si>
</sst>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EFEFE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/>
    </xf>
    <xf numFmtId="3" fontId="4" fillId="4" borderId="1" xfId="0" applyNumberFormat="1" applyFont="1" applyFill="1" applyBorder="1" applyAlignment="1">
      <alignment horizontal="right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right" vertic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right" vertical="center"/>
    </xf>
    <xf numFmtId="3" fontId="5" fillId="5" borderId="1" xfId="0" applyNumberFormat="1" applyFont="1" applyFill="1" applyBorder="1" applyAlignment="1">
      <alignment horizontal="right" vertical="center"/>
    </xf>
    <xf numFmtId="49" fontId="6" fillId="2" borderId="2" xfId="0" applyNumberFormat="1" applyFont="1" applyFill="1" applyBorder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23"/>
  <sheetViews>
    <sheetView tabSelected="1" workbookViewId="0">
      <selection activeCell="G27" sqref="G27"/>
    </sheetView>
  </sheetViews>
  <sheetFormatPr defaultRowHeight="12.75" x14ac:dyDescent="0.2"/>
  <cols>
    <col min="1" max="1" width="4" customWidth="1"/>
    <col min="2" max="2" width="11.85546875" customWidth="1"/>
    <col min="3" max="3" width="22.28515625" customWidth="1"/>
    <col min="4" max="4" width="7.7109375" customWidth="1"/>
    <col min="5" max="5" width="11.7109375" customWidth="1"/>
    <col min="6" max="6" width="4.28515625" customWidth="1"/>
    <col min="7" max="7" width="11" customWidth="1"/>
    <col min="8" max="8" width="5.28515625" customWidth="1"/>
    <col min="9" max="9" width="9.28515625" customWidth="1"/>
  </cols>
  <sheetData>
    <row r="1" spans="2:9" s="1" customFormat="1" ht="15.4" customHeight="1" x14ac:dyDescent="0.2"/>
    <row r="2" spans="2:9" s="1" customFormat="1" ht="10.7" customHeight="1" x14ac:dyDescent="0.2"/>
    <row r="3" spans="2:9" s="1" customFormat="1" ht="20.85" customHeight="1" x14ac:dyDescent="0.2">
      <c r="C3" s="18" t="s">
        <v>33</v>
      </c>
    </row>
    <row r="4" spans="2:9" s="1" customFormat="1" ht="43.15" customHeight="1" x14ac:dyDescent="0.2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</row>
    <row r="5" spans="2:9" s="1" customFormat="1" ht="19.149999999999999" customHeight="1" x14ac:dyDescent="0.2">
      <c r="B5" s="5" t="s">
        <v>7</v>
      </c>
      <c r="C5" s="6" t="s">
        <v>8</v>
      </c>
      <c r="D5" s="7" t="s">
        <v>9</v>
      </c>
      <c r="E5" s="8">
        <v>400</v>
      </c>
      <c r="F5" s="9">
        <v>62</v>
      </c>
      <c r="G5" s="8">
        <v>250</v>
      </c>
      <c r="H5" s="9">
        <v>38</v>
      </c>
      <c r="I5" s="9">
        <v>650</v>
      </c>
    </row>
    <row r="6" spans="2:9" s="1" customFormat="1" ht="19.149999999999999" customHeight="1" x14ac:dyDescent="0.2">
      <c r="B6" s="5" t="s">
        <v>7</v>
      </c>
      <c r="C6" s="6" t="s">
        <v>8</v>
      </c>
      <c r="D6" s="10" t="s">
        <v>10</v>
      </c>
      <c r="E6" s="11">
        <v>500</v>
      </c>
      <c r="F6" s="12">
        <v>71</v>
      </c>
      <c r="G6" s="11">
        <v>200</v>
      </c>
      <c r="H6" s="12">
        <v>29</v>
      </c>
      <c r="I6" s="12">
        <v>700</v>
      </c>
    </row>
    <row r="7" spans="2:9" s="1" customFormat="1" ht="19.149999999999999" customHeight="1" x14ac:dyDescent="0.2">
      <c r="B7" s="5" t="s">
        <v>7</v>
      </c>
      <c r="C7" s="6" t="s">
        <v>8</v>
      </c>
      <c r="D7" s="7" t="s">
        <v>11</v>
      </c>
      <c r="E7" s="8">
        <v>100</v>
      </c>
      <c r="F7" s="9">
        <v>67</v>
      </c>
      <c r="G7" s="8">
        <v>50</v>
      </c>
      <c r="H7" s="9">
        <v>33</v>
      </c>
      <c r="I7" s="9">
        <v>150</v>
      </c>
    </row>
    <row r="8" spans="2:9" s="1" customFormat="1" ht="19.149999999999999" customHeight="1" x14ac:dyDescent="0.2">
      <c r="B8" s="5" t="s">
        <v>7</v>
      </c>
      <c r="C8" s="6" t="s">
        <v>12</v>
      </c>
      <c r="D8" s="10" t="s">
        <v>13</v>
      </c>
      <c r="E8" s="11"/>
      <c r="F8" s="12"/>
      <c r="G8" s="11">
        <v>35</v>
      </c>
      <c r="H8" s="12">
        <v>100</v>
      </c>
      <c r="I8" s="12">
        <v>35</v>
      </c>
    </row>
    <row r="9" spans="2:9" s="1" customFormat="1" ht="19.149999999999999" customHeight="1" x14ac:dyDescent="0.2">
      <c r="B9" s="5" t="s">
        <v>7</v>
      </c>
      <c r="C9" s="6" t="s">
        <v>14</v>
      </c>
      <c r="D9" s="7" t="s">
        <v>13</v>
      </c>
      <c r="E9" s="8">
        <v>75</v>
      </c>
      <c r="F9" s="9">
        <v>70.093457943925202</v>
      </c>
      <c r="G9" s="8">
        <v>32</v>
      </c>
      <c r="H9" s="9">
        <v>29.906542056074802</v>
      </c>
      <c r="I9" s="9">
        <v>107</v>
      </c>
    </row>
    <row r="10" spans="2:9" s="1" customFormat="1" ht="19.149999999999999" customHeight="1" x14ac:dyDescent="0.2">
      <c r="B10" s="5" t="s">
        <v>7</v>
      </c>
      <c r="C10" s="6" t="s">
        <v>15</v>
      </c>
      <c r="D10" s="10" t="s">
        <v>16</v>
      </c>
      <c r="E10" s="11">
        <v>128</v>
      </c>
      <c r="F10" s="12">
        <v>92.086330935251794</v>
      </c>
      <c r="G10" s="11">
        <v>11</v>
      </c>
      <c r="H10" s="12">
        <v>7.9136690647482002</v>
      </c>
      <c r="I10" s="12">
        <v>139</v>
      </c>
    </row>
    <row r="11" spans="2:9" s="1" customFormat="1" ht="19.149999999999999" customHeight="1" x14ac:dyDescent="0.2">
      <c r="B11" s="5" t="s">
        <v>7</v>
      </c>
      <c r="C11" s="6" t="s">
        <v>17</v>
      </c>
      <c r="D11" s="7" t="s">
        <v>18</v>
      </c>
      <c r="E11" s="8"/>
      <c r="F11" s="9"/>
      <c r="G11" s="8">
        <v>102</v>
      </c>
      <c r="H11" s="9">
        <v>100</v>
      </c>
      <c r="I11" s="9">
        <v>102</v>
      </c>
    </row>
    <row r="12" spans="2:9" s="1" customFormat="1" ht="19.149999999999999" customHeight="1" x14ac:dyDescent="0.2">
      <c r="B12" s="5" t="s">
        <v>7</v>
      </c>
      <c r="C12" s="6" t="s">
        <v>19</v>
      </c>
      <c r="D12" s="10" t="s">
        <v>13</v>
      </c>
      <c r="E12" s="11"/>
      <c r="F12" s="12"/>
      <c r="G12" s="11">
        <v>42</v>
      </c>
      <c r="H12" s="12">
        <v>100</v>
      </c>
      <c r="I12" s="12">
        <v>42</v>
      </c>
    </row>
    <row r="13" spans="2:9" s="1" customFormat="1" ht="19.149999999999999" customHeight="1" x14ac:dyDescent="0.2">
      <c r="B13" s="5" t="s">
        <v>7</v>
      </c>
      <c r="C13" s="6" t="s">
        <v>20</v>
      </c>
      <c r="D13" s="7" t="s">
        <v>13</v>
      </c>
      <c r="E13" s="8">
        <v>152</v>
      </c>
      <c r="F13" s="9">
        <v>81.283422459893004</v>
      </c>
      <c r="G13" s="8">
        <v>35</v>
      </c>
      <c r="H13" s="9">
        <v>18.716577540107</v>
      </c>
      <c r="I13" s="9">
        <v>187</v>
      </c>
    </row>
    <row r="14" spans="2:9" s="1" customFormat="1" ht="19.149999999999999" customHeight="1" x14ac:dyDescent="0.2">
      <c r="B14" s="5" t="s">
        <v>7</v>
      </c>
      <c r="C14" s="6" t="s">
        <v>21</v>
      </c>
      <c r="D14" s="10" t="s">
        <v>13</v>
      </c>
      <c r="E14" s="11"/>
      <c r="F14" s="12"/>
      <c r="G14" s="11">
        <v>23</v>
      </c>
      <c r="H14" s="12">
        <v>100</v>
      </c>
      <c r="I14" s="12">
        <v>23</v>
      </c>
    </row>
    <row r="15" spans="2:9" s="1" customFormat="1" ht="19.149999999999999" customHeight="1" x14ac:dyDescent="0.2">
      <c r="B15" s="5" t="s">
        <v>7</v>
      </c>
      <c r="C15" s="6" t="s">
        <v>22</v>
      </c>
      <c r="D15" s="7" t="s">
        <v>13</v>
      </c>
      <c r="E15" s="8"/>
      <c r="F15" s="9"/>
      <c r="G15" s="8">
        <v>72</v>
      </c>
      <c r="H15" s="9">
        <v>100</v>
      </c>
      <c r="I15" s="9">
        <v>72</v>
      </c>
    </row>
    <row r="16" spans="2:9" s="1" customFormat="1" ht="19.149999999999999" customHeight="1" x14ac:dyDescent="0.2">
      <c r="B16" s="5" t="s">
        <v>7</v>
      </c>
      <c r="C16" s="6" t="s">
        <v>23</v>
      </c>
      <c r="D16" s="10" t="s">
        <v>24</v>
      </c>
      <c r="E16" s="11">
        <v>114</v>
      </c>
      <c r="F16" s="12">
        <v>97.435897435897402</v>
      </c>
      <c r="G16" s="11">
        <v>3</v>
      </c>
      <c r="H16" s="12">
        <v>2.5641025641025599</v>
      </c>
      <c r="I16" s="12">
        <v>117</v>
      </c>
    </row>
    <row r="17" spans="2:9" s="1" customFormat="1" ht="19.149999999999999" customHeight="1" x14ac:dyDescent="0.2">
      <c r="B17" s="5" t="s">
        <v>7</v>
      </c>
      <c r="C17" s="6" t="s">
        <v>25</v>
      </c>
      <c r="D17" s="7" t="s">
        <v>26</v>
      </c>
      <c r="E17" s="8"/>
      <c r="F17" s="9"/>
      <c r="G17" s="8">
        <v>35</v>
      </c>
      <c r="H17" s="9">
        <v>100</v>
      </c>
      <c r="I17" s="9">
        <v>35</v>
      </c>
    </row>
    <row r="18" spans="2:9" s="1" customFormat="1" ht="19.149999999999999" customHeight="1" x14ac:dyDescent="0.2">
      <c r="B18" s="5" t="s">
        <v>7</v>
      </c>
      <c r="C18" s="6" t="s">
        <v>27</v>
      </c>
      <c r="D18" s="10" t="s">
        <v>26</v>
      </c>
      <c r="E18" s="11"/>
      <c r="F18" s="12"/>
      <c r="G18" s="11">
        <v>25</v>
      </c>
      <c r="H18" s="12">
        <v>100</v>
      </c>
      <c r="I18" s="12">
        <v>25</v>
      </c>
    </row>
    <row r="19" spans="2:9" s="1" customFormat="1" ht="19.149999999999999" customHeight="1" x14ac:dyDescent="0.2">
      <c r="B19" s="5" t="s">
        <v>7</v>
      </c>
      <c r="C19" s="6" t="s">
        <v>28</v>
      </c>
      <c r="D19" s="7" t="s">
        <v>18</v>
      </c>
      <c r="E19" s="8"/>
      <c r="F19" s="9"/>
      <c r="G19" s="8">
        <v>39</v>
      </c>
      <c r="H19" s="9">
        <v>100</v>
      </c>
      <c r="I19" s="9">
        <v>39</v>
      </c>
    </row>
    <row r="20" spans="2:9" s="1" customFormat="1" ht="19.149999999999999" customHeight="1" x14ac:dyDescent="0.2">
      <c r="B20" s="5" t="s">
        <v>7</v>
      </c>
      <c r="C20" s="6" t="s">
        <v>29</v>
      </c>
      <c r="D20" s="10" t="s">
        <v>30</v>
      </c>
      <c r="E20" s="11">
        <v>647</v>
      </c>
      <c r="F20" s="12">
        <v>90.998593530239106</v>
      </c>
      <c r="G20" s="11">
        <v>64</v>
      </c>
      <c r="H20" s="12">
        <v>9.0014064697608998</v>
      </c>
      <c r="I20" s="12">
        <v>711</v>
      </c>
    </row>
    <row r="21" spans="2:9" s="1" customFormat="1" ht="19.149999999999999" customHeight="1" x14ac:dyDescent="0.2">
      <c r="B21" s="5" t="s">
        <v>7</v>
      </c>
      <c r="C21" s="6" t="s">
        <v>31</v>
      </c>
      <c r="D21" s="7" t="s">
        <v>24</v>
      </c>
      <c r="E21" s="8">
        <v>151</v>
      </c>
      <c r="F21" s="9">
        <v>79.473684210526301</v>
      </c>
      <c r="G21" s="8">
        <v>39</v>
      </c>
      <c r="H21" s="9">
        <v>20.526315789473699</v>
      </c>
      <c r="I21" s="9">
        <v>190</v>
      </c>
    </row>
    <row r="22" spans="2:9" s="1" customFormat="1" ht="19.149999999999999" customHeight="1" x14ac:dyDescent="0.2">
      <c r="B22" s="13"/>
      <c r="C22" s="14"/>
      <c r="D22" s="15" t="s">
        <v>32</v>
      </c>
      <c r="E22" s="16">
        <f>SUM(E5:E21)</f>
        <v>2267</v>
      </c>
      <c r="F22" s="17">
        <v>54.518072289156599</v>
      </c>
      <c r="G22" s="16">
        <f>SUM(G5:G21)</f>
        <v>1057</v>
      </c>
      <c r="H22" s="17">
        <v>45.481927710843401</v>
      </c>
      <c r="I22" s="17">
        <f>SUM(I5:I21)</f>
        <v>3324</v>
      </c>
    </row>
    <row r="23" spans="2:9" s="1" customFormat="1" ht="30.4" customHeight="1" x14ac:dyDescent="0.2"/>
  </sheetData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45C3B-4BD0-4027-842B-9CCA97D1BF13}">
  <dimension ref="A1:J23"/>
  <sheetViews>
    <sheetView workbookViewId="0">
      <selection activeCell="Q16" sqref="Q16"/>
    </sheetView>
  </sheetViews>
  <sheetFormatPr defaultRowHeight="12.75" x14ac:dyDescent="0.2"/>
  <cols>
    <col min="9" max="9" width="11.7109375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75" x14ac:dyDescent="0.2">
      <c r="A3" s="1"/>
      <c r="B3" s="1"/>
      <c r="C3" s="18" t="s">
        <v>33</v>
      </c>
      <c r="D3" s="1"/>
      <c r="E3" s="1"/>
      <c r="F3" s="1"/>
      <c r="G3" s="1"/>
      <c r="H3" s="1"/>
      <c r="I3" s="1"/>
      <c r="J3" s="1"/>
    </row>
    <row r="4" spans="1:10" ht="56.25" x14ac:dyDescent="0.2">
      <c r="A4" s="1"/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  <c r="G4" s="2" t="s">
        <v>5</v>
      </c>
      <c r="H4" s="3" t="s">
        <v>4</v>
      </c>
      <c r="I4" s="4" t="s">
        <v>6</v>
      </c>
      <c r="J4" s="1"/>
    </row>
    <row r="5" spans="1:10" x14ac:dyDescent="0.2">
      <c r="A5" s="1"/>
      <c r="B5" s="5" t="s">
        <v>7</v>
      </c>
      <c r="C5" s="6" t="s">
        <v>8</v>
      </c>
      <c r="D5" s="7" t="s">
        <v>9</v>
      </c>
      <c r="E5" s="8">
        <v>400</v>
      </c>
      <c r="F5" s="9">
        <v>62</v>
      </c>
      <c r="G5" s="8">
        <v>250</v>
      </c>
      <c r="H5" s="9">
        <v>38</v>
      </c>
      <c r="I5" s="9">
        <v>650</v>
      </c>
      <c r="J5" s="1"/>
    </row>
    <row r="6" spans="1:10" x14ac:dyDescent="0.2">
      <c r="A6" s="1"/>
      <c r="B6" s="5" t="s">
        <v>7</v>
      </c>
      <c r="C6" s="6" t="s">
        <v>8</v>
      </c>
      <c r="D6" s="10" t="s">
        <v>10</v>
      </c>
      <c r="E6" s="11">
        <v>500</v>
      </c>
      <c r="F6" s="12">
        <v>71</v>
      </c>
      <c r="G6" s="11">
        <v>200</v>
      </c>
      <c r="H6" s="12">
        <v>29</v>
      </c>
      <c r="I6" s="12">
        <v>700</v>
      </c>
      <c r="J6" s="1"/>
    </row>
    <row r="7" spans="1:10" x14ac:dyDescent="0.2">
      <c r="A7" s="1"/>
      <c r="B7" s="5" t="s">
        <v>7</v>
      </c>
      <c r="C7" s="6" t="s">
        <v>8</v>
      </c>
      <c r="D7" s="7" t="s">
        <v>11</v>
      </c>
      <c r="E7" s="8">
        <v>100</v>
      </c>
      <c r="F7" s="9">
        <v>67</v>
      </c>
      <c r="G7" s="8">
        <v>50</v>
      </c>
      <c r="H7" s="9">
        <v>33</v>
      </c>
      <c r="I7" s="9">
        <v>150</v>
      </c>
      <c r="J7" s="1"/>
    </row>
    <row r="8" spans="1:10" x14ac:dyDescent="0.2">
      <c r="A8" s="1"/>
      <c r="B8" s="5" t="s">
        <v>7</v>
      </c>
      <c r="C8" s="6" t="s">
        <v>12</v>
      </c>
      <c r="D8" s="10" t="s">
        <v>13</v>
      </c>
      <c r="E8" s="11"/>
      <c r="F8" s="12"/>
      <c r="G8" s="11">
        <v>35</v>
      </c>
      <c r="H8" s="12">
        <v>100</v>
      </c>
      <c r="I8" s="12">
        <v>35</v>
      </c>
      <c r="J8" s="1"/>
    </row>
    <row r="9" spans="1:10" x14ac:dyDescent="0.2">
      <c r="A9" s="1"/>
      <c r="B9" s="5" t="s">
        <v>7</v>
      </c>
      <c r="C9" s="6" t="s">
        <v>14</v>
      </c>
      <c r="D9" s="7" t="s">
        <v>13</v>
      </c>
      <c r="E9" s="8">
        <v>75</v>
      </c>
      <c r="F9" s="9">
        <v>70.093457943925202</v>
      </c>
      <c r="G9" s="8">
        <v>32</v>
      </c>
      <c r="H9" s="9">
        <v>29.906542056074802</v>
      </c>
      <c r="I9" s="9">
        <v>107</v>
      </c>
      <c r="J9" s="1"/>
    </row>
    <row r="10" spans="1:10" x14ac:dyDescent="0.2">
      <c r="A10" s="1"/>
      <c r="B10" s="5" t="s">
        <v>7</v>
      </c>
      <c r="C10" s="6" t="s">
        <v>15</v>
      </c>
      <c r="D10" s="10" t="s">
        <v>16</v>
      </c>
      <c r="E10" s="11">
        <v>128</v>
      </c>
      <c r="F10" s="12">
        <v>92.086330935251794</v>
      </c>
      <c r="G10" s="11">
        <v>11</v>
      </c>
      <c r="H10" s="12">
        <v>7.9136690647482002</v>
      </c>
      <c r="I10" s="12">
        <v>139</v>
      </c>
      <c r="J10" s="1"/>
    </row>
    <row r="11" spans="1:10" x14ac:dyDescent="0.2">
      <c r="A11" s="1"/>
      <c r="B11" s="5" t="s">
        <v>7</v>
      </c>
      <c r="C11" s="6" t="s">
        <v>17</v>
      </c>
      <c r="D11" s="7" t="s">
        <v>18</v>
      </c>
      <c r="E11" s="8"/>
      <c r="F11" s="9"/>
      <c r="G11" s="8">
        <v>102</v>
      </c>
      <c r="H11" s="9">
        <v>100</v>
      </c>
      <c r="I11" s="9">
        <v>102</v>
      </c>
      <c r="J11" s="1"/>
    </row>
    <row r="12" spans="1:10" x14ac:dyDescent="0.2">
      <c r="A12" s="1"/>
      <c r="B12" s="5" t="s">
        <v>7</v>
      </c>
      <c r="C12" s="6" t="s">
        <v>19</v>
      </c>
      <c r="D12" s="10" t="s">
        <v>13</v>
      </c>
      <c r="E12" s="11"/>
      <c r="F12" s="12"/>
      <c r="G12" s="11">
        <v>42</v>
      </c>
      <c r="H12" s="12">
        <v>100</v>
      </c>
      <c r="I12" s="12">
        <v>42</v>
      </c>
      <c r="J12" s="1"/>
    </row>
    <row r="13" spans="1:10" x14ac:dyDescent="0.2">
      <c r="A13" s="1"/>
      <c r="B13" s="5" t="s">
        <v>7</v>
      </c>
      <c r="C13" s="6" t="s">
        <v>20</v>
      </c>
      <c r="D13" s="7" t="s">
        <v>13</v>
      </c>
      <c r="E13" s="8">
        <v>152</v>
      </c>
      <c r="F13" s="9">
        <v>81.283422459893004</v>
      </c>
      <c r="G13" s="8">
        <v>35</v>
      </c>
      <c r="H13" s="9">
        <v>18.716577540107</v>
      </c>
      <c r="I13" s="9">
        <v>187</v>
      </c>
      <c r="J13" s="1"/>
    </row>
    <row r="14" spans="1:10" x14ac:dyDescent="0.2">
      <c r="A14" s="1"/>
      <c r="B14" s="5" t="s">
        <v>7</v>
      </c>
      <c r="C14" s="6" t="s">
        <v>21</v>
      </c>
      <c r="D14" s="10" t="s">
        <v>13</v>
      </c>
      <c r="E14" s="11"/>
      <c r="F14" s="12"/>
      <c r="G14" s="11">
        <v>23</v>
      </c>
      <c r="H14" s="12">
        <v>100</v>
      </c>
      <c r="I14" s="12">
        <v>23</v>
      </c>
      <c r="J14" s="1"/>
    </row>
    <row r="15" spans="1:10" x14ac:dyDescent="0.2">
      <c r="A15" s="1"/>
      <c r="B15" s="5" t="s">
        <v>7</v>
      </c>
      <c r="C15" s="6" t="s">
        <v>22</v>
      </c>
      <c r="D15" s="7" t="s">
        <v>13</v>
      </c>
      <c r="E15" s="8"/>
      <c r="F15" s="9"/>
      <c r="G15" s="8">
        <v>72</v>
      </c>
      <c r="H15" s="9">
        <v>100</v>
      </c>
      <c r="I15" s="9">
        <v>72</v>
      </c>
      <c r="J15" s="1"/>
    </row>
    <row r="16" spans="1:10" x14ac:dyDescent="0.2">
      <c r="A16" s="1"/>
      <c r="B16" s="5" t="s">
        <v>7</v>
      </c>
      <c r="C16" s="6" t="s">
        <v>23</v>
      </c>
      <c r="D16" s="10" t="s">
        <v>24</v>
      </c>
      <c r="E16" s="11">
        <v>114</v>
      </c>
      <c r="F16" s="12">
        <v>97.435897435897402</v>
      </c>
      <c r="G16" s="11">
        <v>3</v>
      </c>
      <c r="H16" s="12">
        <v>2.5641025641025599</v>
      </c>
      <c r="I16" s="12">
        <v>117</v>
      </c>
      <c r="J16" s="1"/>
    </row>
    <row r="17" spans="1:10" x14ac:dyDescent="0.2">
      <c r="A17" s="1"/>
      <c r="B17" s="5" t="s">
        <v>7</v>
      </c>
      <c r="C17" s="6" t="s">
        <v>25</v>
      </c>
      <c r="D17" s="7" t="s">
        <v>26</v>
      </c>
      <c r="E17" s="8"/>
      <c r="F17" s="9"/>
      <c r="G17" s="8">
        <v>35</v>
      </c>
      <c r="H17" s="9">
        <v>100</v>
      </c>
      <c r="I17" s="9">
        <v>35</v>
      </c>
      <c r="J17" s="1"/>
    </row>
    <row r="18" spans="1:10" x14ac:dyDescent="0.2">
      <c r="A18" s="1"/>
      <c r="B18" s="5" t="s">
        <v>7</v>
      </c>
      <c r="C18" s="6" t="s">
        <v>27</v>
      </c>
      <c r="D18" s="10" t="s">
        <v>26</v>
      </c>
      <c r="E18" s="11"/>
      <c r="F18" s="12"/>
      <c r="G18" s="11">
        <v>25</v>
      </c>
      <c r="H18" s="12">
        <v>100</v>
      </c>
      <c r="I18" s="12">
        <v>25</v>
      </c>
      <c r="J18" s="1"/>
    </row>
    <row r="19" spans="1:10" x14ac:dyDescent="0.2">
      <c r="A19" s="1"/>
      <c r="B19" s="5" t="s">
        <v>7</v>
      </c>
      <c r="C19" s="6" t="s">
        <v>28</v>
      </c>
      <c r="D19" s="7" t="s">
        <v>18</v>
      </c>
      <c r="E19" s="8"/>
      <c r="F19" s="9"/>
      <c r="G19" s="8">
        <v>39</v>
      </c>
      <c r="H19" s="9">
        <v>100</v>
      </c>
      <c r="I19" s="9">
        <v>39</v>
      </c>
      <c r="J19" s="1"/>
    </row>
    <row r="20" spans="1:10" x14ac:dyDescent="0.2">
      <c r="A20" s="1"/>
      <c r="B20" s="5" t="s">
        <v>7</v>
      </c>
      <c r="C20" s="6" t="s">
        <v>29</v>
      </c>
      <c r="D20" s="10" t="s">
        <v>30</v>
      </c>
      <c r="E20" s="11">
        <v>647</v>
      </c>
      <c r="F20" s="12">
        <v>90.998593530239106</v>
      </c>
      <c r="G20" s="11">
        <v>64</v>
      </c>
      <c r="H20" s="12">
        <v>9.0014064697608998</v>
      </c>
      <c r="I20" s="12">
        <v>711</v>
      </c>
      <c r="J20" s="1"/>
    </row>
    <row r="21" spans="1:10" x14ac:dyDescent="0.2">
      <c r="A21" s="1"/>
      <c r="B21" s="5" t="s">
        <v>7</v>
      </c>
      <c r="C21" s="6" t="s">
        <v>31</v>
      </c>
      <c r="D21" s="7" t="s">
        <v>24</v>
      </c>
      <c r="E21" s="8">
        <v>151</v>
      </c>
      <c r="F21" s="9">
        <v>79.473684210526301</v>
      </c>
      <c r="G21" s="8">
        <v>39</v>
      </c>
      <c r="H21" s="9">
        <v>20.526315789473699</v>
      </c>
      <c r="I21" s="9">
        <v>190</v>
      </c>
      <c r="J21" s="1"/>
    </row>
    <row r="22" spans="1:10" x14ac:dyDescent="0.2">
      <c r="A22" s="1"/>
      <c r="B22" s="13"/>
      <c r="C22" s="14"/>
      <c r="D22" s="15" t="s">
        <v>32</v>
      </c>
      <c r="E22" s="16">
        <v>1267</v>
      </c>
      <c r="F22" s="17">
        <v>54.518072289156599</v>
      </c>
      <c r="G22" s="16">
        <v>1057</v>
      </c>
      <c r="H22" s="17">
        <v>45.481927710843401</v>
      </c>
      <c r="I22" s="17">
        <v>2324</v>
      </c>
      <c r="J22" s="1"/>
    </row>
    <row r="23" spans="1:10" x14ac:dyDescent="0.2">
      <c r="A23" s="1"/>
      <c r="B23" s="1"/>
      <c r="C23" s="1"/>
      <c r="D23" s="1"/>
      <c r="E23" s="1"/>
      <c r="F23" s="1"/>
      <c r="G23" s="1"/>
      <c r="H23" s="1"/>
      <c r="I23" s="1"/>
      <c r="J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Raport 1</vt:lpstr>
      <vt:lpstr>Arkusz1</vt:lpstr>
      <vt:lpstr>'Raport 1'!Obszar_wydruku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Sandra Lesiak</cp:lastModifiedBy>
  <cp:lastPrinted>2025-10-17T08:24:26Z</cp:lastPrinted>
  <dcterms:created xsi:type="dcterms:W3CDTF">2025-10-17T08:17:07Z</dcterms:created>
  <dcterms:modified xsi:type="dcterms:W3CDTF">2025-10-17T08:27:08Z</dcterms:modified>
</cp:coreProperties>
</file>